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TO1PEPF00009108\EXCELCNV\cb60dc6a-98df-40d5-b013-63f7ec76f119\"/>
    </mc:Choice>
  </mc:AlternateContent>
  <xr:revisionPtr revIDLastSave="0" documentId="8_{FFEB8867-9541-4BEE-BFA8-AAD05DB350A2}" xr6:coauthVersionLast="47" xr6:coauthVersionMax="47" xr10:uidLastSave="{00000000-0000-0000-0000-000000000000}"/>
  <bookViews>
    <workbookView xWindow="-60" yWindow="-60" windowWidth="15480" windowHeight="11640" xr2:uid="{9AF3E7CF-7592-4D58-8D75-2759F8153760}"/>
  </bookViews>
  <sheets>
    <sheet name="Static-2002 Coding" sheetId="1" r:id="rId1"/>
  </sheets>
  <definedNames>
    <definedName name="_xlnm.Print_Area" localSheetId="0">'Static-2002 Coding'!$A$1:$D$82</definedName>
    <definedName name="PRStot" localSheetId="0">'Static-2002 Coding'!$B$26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2" i="1"/>
  <c r="C73" i="1"/>
  <c r="C31" i="1"/>
  <c r="C74" i="1"/>
</calcChain>
</file>

<file path=xl/sharedStrings.xml><?xml version="1.0" encoding="utf-8"?>
<sst xmlns="http://schemas.openxmlformats.org/spreadsheetml/2006/main" count="82" uniqueCount="67">
  <si>
    <t>NAME</t>
  </si>
  <si>
    <t>ID NO.</t>
  </si>
  <si>
    <t>EVALUATOR</t>
  </si>
  <si>
    <t>DATE</t>
  </si>
  <si>
    <r>
      <t xml:space="preserve">STATIC-2002R CODING </t>
    </r>
    <r>
      <rPr>
        <b/>
        <sz val="12"/>
        <color indexed="8"/>
        <rFont val="Arial"/>
        <family val="2"/>
      </rPr>
      <t xml:space="preserve">  </t>
    </r>
  </si>
  <si>
    <t>ITEMS</t>
  </si>
  <si>
    <t>Raw
Score</t>
  </si>
  <si>
    <t>Subscore</t>
  </si>
  <si>
    <t>AGE</t>
  </si>
  <si>
    <t>1.  Age at Release:</t>
  </si>
  <si>
    <t>18 to 34.9 =   2</t>
  </si>
  <si>
    <t>35 to 39.9 =   1</t>
  </si>
  <si>
    <t>40 to 59.9 =   0</t>
  </si>
  <si>
    <t>60 or older = -2</t>
  </si>
  <si>
    <t>PERSISTENCE OF SEXUAL OFFENDING</t>
  </si>
  <si>
    <t>2.  Prior Sentencing Occasions for Sexual Offences:</t>
  </si>
  <si>
    <t>No prior sentencing dates for sexual offences = 0</t>
  </si>
  <si>
    <t>1 = 1</t>
  </si>
  <si>
    <t>2, 3 = 2</t>
  </si>
  <si>
    <t>4 or more = 3</t>
  </si>
  <si>
    <t>3.  Any Juvenile Arrest for a Sexual Offence and Convicted</t>
  </si>
  <si>
    <t>as an Adult for a Separate Sexual Offence:</t>
  </si>
  <si>
    <t>No arrest for a sexual offence prior to age 18 = 0</t>
  </si>
  <si>
    <t>Arrest prior to age 18 and conviction after age 18 = 1</t>
  </si>
  <si>
    <t>4.  Rate of Sexual Offending:</t>
  </si>
  <si>
    <t>Less than one sentencing occasion every 15 years = 0</t>
  </si>
  <si>
    <t>One or more sentencing occasions every 15 years = 1</t>
  </si>
  <si>
    <t>Persistence Raw Score (subtotal of Sexual Offending):</t>
  </si>
  <si>
    <t>0 = 0</t>
  </si>
  <si>
    <t>4, 5 = 3</t>
  </si>
  <si>
    <t>Persistence of Sexual Offending SUBSCORE</t>
  </si>
  <si>
    <t>DEVIANT SEXUAL INTERESTS</t>
  </si>
  <si>
    <t>5.  Any Sentencing Occasion For Non-contact Sex Offences:</t>
  </si>
  <si>
    <t>No = 0</t>
  </si>
  <si>
    <t>Yes = 1</t>
  </si>
  <si>
    <t>6.  Any Male Victim:</t>
  </si>
  <si>
    <t>7.  Young, Unrelated Victims:</t>
  </si>
  <si>
    <r>
      <t xml:space="preserve">Does </t>
    </r>
    <r>
      <rPr>
        <u/>
        <sz val="12"/>
        <color indexed="8"/>
        <rFont val="Arial"/>
        <family val="2"/>
      </rPr>
      <t>not</t>
    </r>
    <r>
      <rPr>
        <sz val="12"/>
        <color indexed="8"/>
        <rFont val="Arial"/>
        <family val="2"/>
      </rPr>
      <t xml:space="preserve"> have two or more victims &lt; 12, one of them unrelated = 0</t>
    </r>
  </si>
  <si>
    <t>Does have two or more victims &lt; 12 years, one must be unrelated = 1</t>
  </si>
  <si>
    <r>
      <t>Deviant Sexual Interest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SUBSCORE</t>
    </r>
  </si>
  <si>
    <t>RELATIONSHIP TO VICTIMS</t>
  </si>
  <si>
    <t>8.  Any Unrelated Victim:</t>
  </si>
  <si>
    <t>9.  Any Stranger Victim:</t>
  </si>
  <si>
    <t>Relationship to Victims SUBSCORE</t>
  </si>
  <si>
    <t>GENERAL CRIMINALITY</t>
  </si>
  <si>
    <t>10. Any Prior Involvement with the Criminal Justice System:</t>
  </si>
  <si>
    <t>11. Prior Sentencing Occasions For Anything:</t>
  </si>
  <si>
    <t>0-2 prior sentencing occasions for anything = 0</t>
  </si>
  <si>
    <t>3-13 prior sentencing occasions = 1</t>
  </si>
  <si>
    <t>14 or more prior sentencing occasions = 2</t>
  </si>
  <si>
    <t>12. Any Community Supervision Violation:</t>
  </si>
  <si>
    <t>13. Years Free Prior to Index Sex Offence:</t>
  </si>
  <si>
    <t>● More than 36 months free prior to committing the sexual offence
 that resulted in the index conviction AND more than 48 months
 free prior to index conviction = 0</t>
  </si>
  <si>
    <t>● Less than 36 months free prior to committing the sexual offence
 that resulted in the index conviction OR  less than 48 months
 free prior to conviction for index sex offence = 1</t>
  </si>
  <si>
    <t>14. Any Prior Non-sexual Violence Sentencing Occasion:</t>
  </si>
  <si>
    <t>General Criminality raw score  (subtotal General Criminality items):</t>
  </si>
  <si>
    <t>1, 2 = 1</t>
  </si>
  <si>
    <t>3, 4 = 2</t>
  </si>
  <si>
    <t>5, 6 = 3</t>
  </si>
  <si>
    <t>General Criminality SUBSCORE</t>
  </si>
  <si>
    <t xml:space="preserve">TOTAL  -2 to 13  </t>
  </si>
  <si>
    <t>Translating Static-2002R scores into standardized risk categories:</t>
  </si>
  <si>
    <t>-2, -1            =  Level I,      Very Low Risk</t>
  </si>
  <si>
    <t>0, 1              =  Level II,     Below Average Risk</t>
  </si>
  <si>
    <t>2, 3, 4          =  Level III,    Average Risk</t>
  </si>
  <si>
    <t>5, 6              =  Level IVa, Above Average Risk</t>
  </si>
  <si>
    <t xml:space="preserve">7 or higher =  Level IVb, Well Above Average Risk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</si>
</sst>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ame:  &quot;;"/>
  </numFmts>
  <fonts count="10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5"/>
      <color indexed="8"/>
      <name val="Arial"/>
      <family val="2"/>
    </font>
    <font>
      <sz val="8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wrapText="1" indent="3"/>
    </xf>
    <xf numFmtId="0" fontId="5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2" fillId="0" borderId="8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 indent="3"/>
    </xf>
    <xf numFmtId="0" fontId="1" fillId="2" borderId="4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1" fillId="0" borderId="4" xfId="0" applyFont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8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1" fillId="2" borderId="3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 applyAlignment="1"/>
    <xf numFmtId="0" fontId="5" fillId="0" borderId="11" xfId="0" applyFont="1" applyBorder="1" applyAlignment="1">
      <alignment horizontal="left"/>
    </xf>
    <xf numFmtId="164" fontId="1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left"/>
    </xf>
    <xf numFmtId="0" fontId="1" fillId="0" borderId="12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left" vertical="top" indent="1"/>
    </xf>
    <xf numFmtId="0" fontId="5" fillId="2" borderId="0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indent="2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 indent="3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56356</xdr:colOff>
      <xdr:row>1</xdr:row>
      <xdr:rowOff>795</xdr:rowOff>
    </xdr:from>
    <xdr:to>
      <xdr:col>0</xdr:col>
      <xdr:colOff>57944</xdr:colOff>
      <xdr:row>1</xdr:row>
      <xdr:rowOff>147752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084A2A6-D26B-93DF-08AE-AECDDE97E281}"/>
            </a:ext>
          </a:extLst>
        </xdr:cNvPr>
        <xdr:cNvCxnSpPr/>
      </xdr:nvCxnSpPr>
      <xdr:spPr>
        <a:xfrm rot="5400000" flipH="1" flipV="1">
          <a:off x="-11430" y="344806"/>
          <a:ext cx="137160" cy="1588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586582</xdr:colOff>
      <xdr:row>1</xdr:row>
      <xdr:rowOff>795</xdr:rowOff>
    </xdr:from>
    <xdr:to>
      <xdr:col>1</xdr:col>
      <xdr:colOff>588170</xdr:colOff>
      <xdr:row>1</xdr:row>
      <xdr:rowOff>147752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DA2019B-40DB-16C3-5340-E9DFA6AB5805}"/>
            </a:ext>
          </a:extLst>
        </xdr:cNvPr>
        <xdr:cNvCxnSpPr/>
      </xdr:nvCxnSpPr>
      <xdr:spPr>
        <a:xfrm rot="5400000" flipH="1" flipV="1">
          <a:off x="5722621" y="344806"/>
          <a:ext cx="137160" cy="1588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37305</xdr:colOff>
      <xdr:row>3</xdr:row>
      <xdr:rowOff>19847</xdr:rowOff>
    </xdr:from>
    <xdr:to>
      <xdr:col>0</xdr:col>
      <xdr:colOff>38893</xdr:colOff>
      <xdr:row>3</xdr:row>
      <xdr:rowOff>157007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D934BC1-4BEB-76B1-A468-9BE3D4967597}"/>
            </a:ext>
          </a:extLst>
        </xdr:cNvPr>
        <xdr:cNvCxnSpPr/>
      </xdr:nvCxnSpPr>
      <xdr:spPr>
        <a:xfrm rot="5400000" flipH="1" flipV="1">
          <a:off x="-20956" y="868683"/>
          <a:ext cx="137160" cy="1588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567531</xdr:colOff>
      <xdr:row>3</xdr:row>
      <xdr:rowOff>19847</xdr:rowOff>
    </xdr:from>
    <xdr:to>
      <xdr:col>1</xdr:col>
      <xdr:colOff>569119</xdr:colOff>
      <xdr:row>3</xdr:row>
      <xdr:rowOff>157007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411791B-1BEC-03B9-E411-B860BCF34A6A}"/>
            </a:ext>
          </a:extLst>
        </xdr:cNvPr>
        <xdr:cNvCxnSpPr/>
      </xdr:nvCxnSpPr>
      <xdr:spPr>
        <a:xfrm rot="5400000" flipH="1" flipV="1">
          <a:off x="5713095" y="868683"/>
          <a:ext cx="137160" cy="1588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6C26-F357-4A8E-B0D6-1D3F131B1A17}">
  <dimension ref="A1:IV82"/>
  <sheetViews>
    <sheetView showGridLines="0" tabSelected="1" topLeftCell="A58" zoomScale="110" zoomScaleNormal="110" zoomScaleSheetLayoutView="100" workbookViewId="0">
      <selection activeCell="A63" sqref="A63"/>
    </sheetView>
  </sheetViews>
  <sheetFormatPr defaultColWidth="0" defaultRowHeight="14.25" zeroHeight="1"/>
  <cols>
    <col min="1" max="1" width="78.140625" style="12" customWidth="1"/>
    <col min="2" max="2" width="12.5703125" style="12" customWidth="1"/>
    <col min="3" max="3" width="11.5703125" style="12" customWidth="1"/>
    <col min="4" max="4" width="1.140625" style="12" customWidth="1"/>
    <col min="5" max="16384" width="11.5703125" style="12" hidden="1"/>
  </cols>
  <sheetData>
    <row r="1" spans="1:4" ht="21.75" customHeight="1">
      <c r="A1" s="46"/>
      <c r="B1" s="47"/>
      <c r="C1" s="48"/>
      <c r="D1" s="45"/>
    </row>
    <row r="2" spans="1:4" ht="18" customHeight="1">
      <c r="A2" s="50" t="s">
        <v>0</v>
      </c>
      <c r="B2" s="50" t="s">
        <v>1</v>
      </c>
      <c r="C2" s="51"/>
      <c r="D2" s="42"/>
    </row>
    <row r="3" spans="1:4" ht="21.75" customHeight="1">
      <c r="A3" s="49"/>
      <c r="B3" s="47"/>
      <c r="C3" s="48"/>
      <c r="D3" s="45"/>
    </row>
    <row r="4" spans="1:4" ht="22.5" customHeight="1" thickBot="1">
      <c r="A4" s="50" t="s">
        <v>2</v>
      </c>
      <c r="B4" s="50" t="s">
        <v>3</v>
      </c>
      <c r="C4" s="51"/>
      <c r="D4" s="42"/>
    </row>
    <row r="5" spans="1:4" ht="39" customHeight="1" thickBot="1">
      <c r="A5" s="1" t="s">
        <v>4</v>
      </c>
      <c r="B5" s="2"/>
      <c r="C5" s="3"/>
      <c r="D5" s="40"/>
    </row>
    <row r="6" spans="1:4" ht="36" customHeight="1" thickBot="1">
      <c r="A6" s="54" t="s">
        <v>5</v>
      </c>
      <c r="B6" s="13" t="s">
        <v>6</v>
      </c>
      <c r="C6" s="14" t="s">
        <v>7</v>
      </c>
      <c r="D6" s="40"/>
    </row>
    <row r="7" spans="1:4" s="16" customFormat="1" ht="24.75" customHeight="1" thickBot="1">
      <c r="A7" s="5" t="s">
        <v>8</v>
      </c>
      <c r="B7" s="15"/>
      <c r="C7" s="15"/>
      <c r="D7" s="41"/>
    </row>
    <row r="8" spans="1:4" ht="19.5" customHeight="1" thickBot="1">
      <c r="A8" s="55" t="s">
        <v>9</v>
      </c>
      <c r="B8" s="17"/>
      <c r="C8" s="18">
        <v>0</v>
      </c>
      <c r="D8" s="40"/>
    </row>
    <row r="9" spans="1:4" ht="15">
      <c r="A9" s="10" t="s">
        <v>10</v>
      </c>
      <c r="B9" s="19"/>
      <c r="C9" s="15"/>
      <c r="D9" s="40"/>
    </row>
    <row r="10" spans="1:4" ht="15">
      <c r="A10" s="10" t="s">
        <v>11</v>
      </c>
      <c r="B10" s="19"/>
      <c r="C10" s="15"/>
      <c r="D10" s="40"/>
    </row>
    <row r="11" spans="1:4" ht="15">
      <c r="A11" s="10" t="s">
        <v>12</v>
      </c>
      <c r="B11" s="19"/>
      <c r="C11" s="15"/>
      <c r="D11" s="40"/>
    </row>
    <row r="12" spans="1:4" ht="15.75" thickBot="1">
      <c r="A12" s="20" t="s">
        <v>13</v>
      </c>
      <c r="B12" s="21"/>
      <c r="C12" s="15"/>
      <c r="D12" s="40"/>
    </row>
    <row r="13" spans="1:4" s="16" customFormat="1" ht="24.75" customHeight="1" thickBot="1">
      <c r="A13" s="5" t="s">
        <v>14</v>
      </c>
      <c r="B13" s="15"/>
      <c r="C13" s="22"/>
      <c r="D13" s="41"/>
    </row>
    <row r="14" spans="1:4" ht="19.5" customHeight="1" thickBot="1">
      <c r="A14" s="55" t="s">
        <v>15</v>
      </c>
      <c r="B14" s="18"/>
      <c r="C14" s="17"/>
      <c r="D14" s="40"/>
    </row>
    <row r="15" spans="1:4" ht="15">
      <c r="A15" s="10" t="s">
        <v>16</v>
      </c>
      <c r="B15" s="15"/>
      <c r="C15" s="19"/>
      <c r="D15" s="40"/>
    </row>
    <row r="16" spans="1:4" ht="15">
      <c r="A16" s="10" t="s">
        <v>17</v>
      </c>
      <c r="B16" s="15"/>
      <c r="C16" s="19"/>
      <c r="D16" s="40"/>
    </row>
    <row r="17" spans="1:4" ht="15">
      <c r="A17" s="10" t="s">
        <v>18</v>
      </c>
      <c r="B17" s="15"/>
      <c r="C17" s="19"/>
      <c r="D17" s="40"/>
    </row>
    <row r="18" spans="1:4" ht="15.75" thickBot="1">
      <c r="A18" s="10" t="s">
        <v>19</v>
      </c>
      <c r="B18" s="15"/>
      <c r="C18" s="19"/>
      <c r="D18" s="40"/>
    </row>
    <row r="19" spans="1:4" ht="20.25" customHeight="1" thickBot="1">
      <c r="A19" s="55" t="s">
        <v>20</v>
      </c>
      <c r="B19" s="18"/>
      <c r="C19" s="17"/>
      <c r="D19" s="40"/>
    </row>
    <row r="20" spans="1:4" ht="17.25" customHeight="1">
      <c r="A20" s="56" t="s">
        <v>21</v>
      </c>
      <c r="B20" s="19"/>
      <c r="C20" s="19"/>
      <c r="D20" s="40"/>
    </row>
    <row r="21" spans="1:4" ht="15">
      <c r="A21" s="10" t="s">
        <v>22</v>
      </c>
      <c r="B21" s="19"/>
      <c r="C21" s="19"/>
      <c r="D21" s="40"/>
    </row>
    <row r="22" spans="1:4" ht="15.75" thickBot="1">
      <c r="A22" s="10" t="s">
        <v>23</v>
      </c>
      <c r="B22" s="19"/>
      <c r="C22" s="19"/>
      <c r="D22" s="40"/>
    </row>
    <row r="23" spans="1:4" ht="19.5" customHeight="1" thickBot="1">
      <c r="A23" s="55" t="s">
        <v>24</v>
      </c>
      <c r="B23" s="18"/>
      <c r="C23" s="17"/>
      <c r="D23" s="40"/>
    </row>
    <row r="24" spans="1:4" ht="15">
      <c r="A24" s="10" t="s">
        <v>25</v>
      </c>
      <c r="B24" s="19"/>
      <c r="C24" s="19"/>
      <c r="D24" s="40"/>
    </row>
    <row r="25" spans="1:4" ht="15.75" thickBot="1">
      <c r="A25" s="20" t="s">
        <v>26</v>
      </c>
      <c r="B25" s="19"/>
      <c r="C25" s="21"/>
      <c r="D25" s="40"/>
    </row>
    <row r="26" spans="1:4" ht="18" customHeight="1">
      <c r="A26" s="23" t="s">
        <v>27</v>
      </c>
      <c r="B26" s="24"/>
      <c r="C26" s="25"/>
      <c r="D26" s="40"/>
    </row>
    <row r="27" spans="1:4" ht="15">
      <c r="A27" s="10" t="s">
        <v>28</v>
      </c>
      <c r="B27" s="17"/>
      <c r="C27" s="19"/>
      <c r="D27" s="40"/>
    </row>
    <row r="28" spans="1:4" ht="15">
      <c r="A28" s="10" t="s">
        <v>17</v>
      </c>
      <c r="B28" s="17"/>
      <c r="C28" s="19"/>
      <c r="D28" s="40"/>
    </row>
    <row r="29" spans="1:4" ht="15">
      <c r="A29" s="10" t="s">
        <v>18</v>
      </c>
      <c r="B29" s="17"/>
      <c r="C29" s="19"/>
      <c r="D29" s="40"/>
    </row>
    <row r="30" spans="1:4" ht="15.75" thickBot="1">
      <c r="A30" s="20" t="s">
        <v>29</v>
      </c>
      <c r="B30" s="26"/>
      <c r="C30" s="21"/>
      <c r="D30" s="40"/>
    </row>
    <row r="31" spans="1:4" ht="19.5" customHeight="1" thickBot="1">
      <c r="A31" s="27" t="s">
        <v>30</v>
      </c>
      <c r="B31" s="28"/>
      <c r="C31" s="29">
        <f>IF(SUM(B14,B19,B23)&gt;=4,3,IF(SUM(B14,B19,B23)&gt;=2,2,SUM(B14,B19,B23)))</f>
        <v>0</v>
      </c>
      <c r="D31" s="40"/>
    </row>
    <row r="32" spans="1:4" s="16" customFormat="1" ht="24.75" customHeight="1" thickBot="1">
      <c r="A32" s="5" t="s">
        <v>31</v>
      </c>
      <c r="B32" s="22"/>
      <c r="C32" s="22"/>
      <c r="D32" s="41"/>
    </row>
    <row r="33" spans="1:4" ht="19.5" customHeight="1" thickBot="1">
      <c r="A33" s="55" t="s">
        <v>32</v>
      </c>
      <c r="B33" s="18"/>
      <c r="C33" s="17"/>
      <c r="D33" s="40"/>
    </row>
    <row r="34" spans="1:4" ht="15">
      <c r="A34" s="10" t="s">
        <v>33</v>
      </c>
      <c r="B34" s="17"/>
      <c r="C34" s="19"/>
      <c r="D34" s="40"/>
    </row>
    <row r="35" spans="1:4" ht="15.75" thickBot="1">
      <c r="A35" s="10" t="s">
        <v>34</v>
      </c>
      <c r="B35" s="17"/>
      <c r="C35" s="19"/>
      <c r="D35" s="40"/>
    </row>
    <row r="36" spans="1:4" ht="19.5" customHeight="1" thickBot="1">
      <c r="A36" s="55" t="s">
        <v>35</v>
      </c>
      <c r="B36" s="18"/>
      <c r="C36" s="17"/>
      <c r="D36" s="40"/>
    </row>
    <row r="37" spans="1:4" ht="15">
      <c r="A37" s="10" t="s">
        <v>33</v>
      </c>
      <c r="B37" s="17"/>
      <c r="C37" s="19"/>
      <c r="D37" s="40"/>
    </row>
    <row r="38" spans="1:4" ht="15.75" thickBot="1">
      <c r="A38" s="10" t="s">
        <v>34</v>
      </c>
      <c r="B38" s="17"/>
      <c r="C38" s="19"/>
      <c r="D38" s="40"/>
    </row>
    <row r="39" spans="1:4" ht="19.5" customHeight="1" thickBot="1">
      <c r="A39" s="55" t="s">
        <v>36</v>
      </c>
      <c r="B39" s="18"/>
      <c r="C39" s="17"/>
      <c r="D39" s="40"/>
    </row>
    <row r="40" spans="1:4" ht="15">
      <c r="A40" s="10" t="s">
        <v>37</v>
      </c>
      <c r="B40" s="17"/>
      <c r="C40" s="19"/>
      <c r="D40" s="40"/>
    </row>
    <row r="41" spans="1:4" ht="15.75" thickBot="1">
      <c r="A41" s="20" t="s">
        <v>38</v>
      </c>
      <c r="B41" s="30"/>
      <c r="C41" s="21"/>
      <c r="D41" s="40"/>
    </row>
    <row r="42" spans="1:4" ht="21" customHeight="1" thickBot="1">
      <c r="A42" s="32" t="s">
        <v>39</v>
      </c>
      <c r="B42" s="38"/>
      <c r="C42" s="39">
        <f>B33+B36+B39</f>
        <v>0</v>
      </c>
      <c r="D42" s="40"/>
    </row>
    <row r="43" spans="1:4" s="16" customFormat="1" ht="24.75" customHeight="1" thickBot="1">
      <c r="A43" s="7" t="s">
        <v>40</v>
      </c>
      <c r="B43" s="22"/>
      <c r="C43" s="22"/>
      <c r="D43" s="41"/>
    </row>
    <row r="44" spans="1:4" ht="19.5" customHeight="1" thickBot="1">
      <c r="A44" s="55" t="s">
        <v>41</v>
      </c>
      <c r="B44" s="18"/>
      <c r="C44" s="17"/>
      <c r="D44" s="40"/>
    </row>
    <row r="45" spans="1:4" ht="15">
      <c r="A45" s="10" t="s">
        <v>33</v>
      </c>
      <c r="B45" s="17"/>
      <c r="C45" s="19"/>
      <c r="D45" s="40"/>
    </row>
    <row r="46" spans="1:4" ht="15.75" thickBot="1">
      <c r="A46" s="10" t="s">
        <v>34</v>
      </c>
      <c r="B46" s="17"/>
      <c r="C46" s="19"/>
      <c r="D46" s="40"/>
    </row>
    <row r="47" spans="1:4" ht="19.5" customHeight="1" thickBot="1">
      <c r="A47" s="55" t="s">
        <v>42</v>
      </c>
      <c r="B47" s="18"/>
      <c r="C47" s="17"/>
      <c r="D47" s="40"/>
    </row>
    <row r="48" spans="1:4" ht="15">
      <c r="A48" s="10" t="s">
        <v>33</v>
      </c>
      <c r="B48" s="17"/>
      <c r="C48" s="19"/>
      <c r="D48" s="40"/>
    </row>
    <row r="49" spans="1:4" ht="15.75" thickBot="1">
      <c r="A49" s="10" t="s">
        <v>34</v>
      </c>
      <c r="B49" s="31"/>
      <c r="C49" s="19"/>
      <c r="D49" s="40"/>
    </row>
    <row r="50" spans="1:4" ht="19.5" customHeight="1" thickBot="1">
      <c r="A50" s="32" t="s">
        <v>43</v>
      </c>
      <c r="B50" s="33"/>
      <c r="C50" s="34">
        <f>B44+B47</f>
        <v>0</v>
      </c>
      <c r="D50" s="40"/>
    </row>
    <row r="51" spans="1:4" s="16" customFormat="1" ht="24.75" customHeight="1" thickBot="1">
      <c r="A51" s="7" t="s">
        <v>44</v>
      </c>
      <c r="B51" s="22"/>
      <c r="C51" s="22"/>
      <c r="D51" s="41"/>
    </row>
    <row r="52" spans="1:4" ht="19.5" customHeight="1" thickBot="1">
      <c r="A52" s="55" t="s">
        <v>45</v>
      </c>
      <c r="B52" s="18"/>
      <c r="C52" s="17"/>
      <c r="D52" s="40"/>
    </row>
    <row r="53" spans="1:4" ht="15">
      <c r="A53" s="10" t="s">
        <v>33</v>
      </c>
      <c r="B53" s="17"/>
      <c r="C53" s="19"/>
      <c r="D53" s="40"/>
    </row>
    <row r="54" spans="1:4" ht="15.75" thickBot="1">
      <c r="A54" s="10" t="s">
        <v>34</v>
      </c>
      <c r="B54" s="17"/>
      <c r="C54" s="19"/>
      <c r="D54" s="40"/>
    </row>
    <row r="55" spans="1:4" ht="19.5" customHeight="1" thickBot="1">
      <c r="A55" s="55" t="s">
        <v>46</v>
      </c>
      <c r="B55" s="18"/>
      <c r="C55" s="17"/>
      <c r="D55" s="40"/>
    </row>
    <row r="56" spans="1:4" ht="15">
      <c r="A56" s="10" t="s">
        <v>47</v>
      </c>
      <c r="B56" s="17"/>
      <c r="C56" s="19"/>
      <c r="D56" s="40"/>
    </row>
    <row r="57" spans="1:4" ht="15">
      <c r="A57" s="10" t="s">
        <v>48</v>
      </c>
      <c r="B57" s="17"/>
      <c r="C57" s="19"/>
      <c r="D57" s="40"/>
    </row>
    <row r="58" spans="1:4" ht="15.75" thickBot="1">
      <c r="A58" s="10" t="s">
        <v>49</v>
      </c>
      <c r="B58" s="17"/>
      <c r="C58" s="19"/>
      <c r="D58" s="40"/>
    </row>
    <row r="59" spans="1:4" ht="19.5" customHeight="1" thickBot="1">
      <c r="A59" s="55" t="s">
        <v>50</v>
      </c>
      <c r="B59" s="18"/>
      <c r="C59" s="17"/>
      <c r="D59" s="40"/>
    </row>
    <row r="60" spans="1:4" ht="15">
      <c r="A60" s="10" t="s">
        <v>33</v>
      </c>
      <c r="B60" s="17"/>
      <c r="C60" s="19"/>
      <c r="D60" s="40"/>
    </row>
    <row r="61" spans="1:4" ht="15.75" thickBot="1">
      <c r="A61" s="10" t="s">
        <v>34</v>
      </c>
      <c r="B61" s="17"/>
      <c r="C61" s="19"/>
      <c r="D61" s="40"/>
    </row>
    <row r="62" spans="1:4" ht="19.5" customHeight="1" thickBot="1">
      <c r="A62" s="55" t="s">
        <v>51</v>
      </c>
      <c r="B62" s="18"/>
      <c r="C62" s="17"/>
      <c r="D62" s="40"/>
    </row>
    <row r="63" spans="1:4" ht="47.25" customHeight="1">
      <c r="A63" s="11" t="s">
        <v>52</v>
      </c>
      <c r="B63" s="17"/>
      <c r="C63" s="19"/>
      <c r="D63" s="40"/>
    </row>
    <row r="64" spans="1:4" ht="45.75" thickBot="1">
      <c r="A64" s="11" t="s">
        <v>53</v>
      </c>
      <c r="B64" s="17"/>
      <c r="C64" s="19"/>
      <c r="D64" s="40"/>
    </row>
    <row r="65" spans="1:256" ht="19.5" customHeight="1" thickBot="1">
      <c r="A65" s="55" t="s">
        <v>54</v>
      </c>
      <c r="B65" s="18"/>
      <c r="C65" s="17"/>
      <c r="D65" s="40"/>
    </row>
    <row r="66" spans="1:256" ht="15">
      <c r="A66" s="10" t="s">
        <v>33</v>
      </c>
      <c r="B66" s="24"/>
      <c r="C66" s="19"/>
      <c r="D66" s="40"/>
    </row>
    <row r="67" spans="1:256" ht="15.75" thickBot="1">
      <c r="A67" s="20" t="s">
        <v>34</v>
      </c>
      <c r="B67" s="30"/>
      <c r="C67" s="21"/>
      <c r="D67" s="40"/>
    </row>
    <row r="68" spans="1:256" ht="19.5" customHeight="1">
      <c r="A68" s="23" t="s">
        <v>55</v>
      </c>
      <c r="B68" s="24"/>
      <c r="C68" s="25"/>
      <c r="D68" s="40"/>
    </row>
    <row r="69" spans="1:256" ht="15">
      <c r="A69" s="10" t="s">
        <v>28</v>
      </c>
      <c r="B69" s="17"/>
      <c r="C69" s="19"/>
      <c r="D69" s="40"/>
    </row>
    <row r="70" spans="1:256" ht="15">
      <c r="A70" s="10" t="s">
        <v>56</v>
      </c>
      <c r="B70" s="17"/>
      <c r="C70" s="19"/>
      <c r="D70" s="40"/>
    </row>
    <row r="71" spans="1:256" ht="15">
      <c r="A71" s="10" t="s">
        <v>57</v>
      </c>
      <c r="B71" s="17"/>
      <c r="C71" s="19"/>
      <c r="D71" s="40"/>
    </row>
    <row r="72" spans="1:256" ht="15.75" thickBot="1">
      <c r="A72" s="20" t="s">
        <v>58</v>
      </c>
      <c r="B72" s="26"/>
      <c r="C72" s="21"/>
      <c r="D72" s="40"/>
    </row>
    <row r="73" spans="1:256" ht="19.5" customHeight="1" thickBot="1">
      <c r="A73" s="4" t="s">
        <v>59</v>
      </c>
      <c r="B73" s="9"/>
      <c r="C73" s="29">
        <f>IF(SUM(B52,B55,B59,B62,B65)&gt;=5,3,IF(SUM(B52,B55,B59,B62,B65)&gt;=3,2,IF(SUM(B52,B55,B59,B62,B65)&gt;=1,1,SUM(B57,B62,B65))))</f>
        <v>0</v>
      </c>
      <c r="D73" s="40"/>
    </row>
    <row r="74" spans="1:256" ht="24" thickBot="1">
      <c r="A74" s="6" t="s">
        <v>60</v>
      </c>
      <c r="B74" s="9"/>
      <c r="C74" s="8">
        <f>SUM(C8,C31,C42,C50,C73)</f>
        <v>0</v>
      </c>
      <c r="D74" s="40"/>
      <c r="IV74" s="35"/>
    </row>
    <row r="75" spans="1:256">
      <c r="C75" s="42"/>
      <c r="D75" s="42"/>
    </row>
    <row r="76" spans="1:256" ht="15.75">
      <c r="A76" s="52" t="s">
        <v>61</v>
      </c>
      <c r="B76" s="36"/>
      <c r="C76" s="43"/>
      <c r="D76" s="44"/>
      <c r="E76" s="37"/>
      <c r="F76" s="37"/>
      <c r="G76" s="37"/>
      <c r="H76" s="37"/>
    </row>
    <row r="77" spans="1:256" ht="15.75">
      <c r="A77" s="53" t="s">
        <v>62</v>
      </c>
      <c r="B77" s="57"/>
      <c r="C77" s="44"/>
      <c r="D77" s="44"/>
      <c r="E77" s="37"/>
      <c r="F77" s="37"/>
      <c r="G77" s="37"/>
      <c r="H77" s="37"/>
    </row>
    <row r="78" spans="1:256" ht="15.75">
      <c r="A78" s="53" t="s">
        <v>63</v>
      </c>
      <c r="B78" s="57"/>
      <c r="C78" s="44"/>
      <c r="D78" s="44"/>
      <c r="E78" s="37"/>
      <c r="F78" s="37"/>
      <c r="G78" s="37"/>
      <c r="H78" s="37"/>
    </row>
    <row r="79" spans="1:256" ht="15.75">
      <c r="A79" s="53" t="s">
        <v>64</v>
      </c>
      <c r="B79" s="37"/>
      <c r="C79" s="44"/>
      <c r="D79" s="44"/>
      <c r="E79" s="37"/>
      <c r="F79" s="37"/>
      <c r="G79" s="37"/>
      <c r="H79" s="37"/>
    </row>
    <row r="80" spans="1:256" ht="15.75">
      <c r="A80" s="53" t="s">
        <v>65</v>
      </c>
      <c r="C80" s="42"/>
      <c r="D80" s="42"/>
    </row>
    <row r="81" spans="1:4" ht="15.75">
      <c r="A81" s="53" t="s">
        <v>66</v>
      </c>
      <c r="C81" s="42"/>
      <c r="D81" s="42"/>
    </row>
    <row r="82" spans="1:4">
      <c r="C82" s="42"/>
      <c r="D82" s="42"/>
    </row>
  </sheetData>
  <phoneticPr fontId="8" type="noConversion"/>
  <dataValidations xWindow="117" yWindow="142" count="9">
    <dataValidation type="whole" allowBlank="1" showInputMessage="1" showErrorMessage="1" error="Must enter number between 0 and 3" prompt="Use TAB key to navigate between cells for data entry" sqref="A2" xr:uid="{02D153DB-3876-44C3-969C-0C5C3F58AC1F}">
      <formula1>0</formula1>
      <formula2>3</formula2>
    </dataValidation>
    <dataValidation type="whole" allowBlank="1" showInputMessage="1" showErrorMessage="1" error="Must enter a number between 0 and 3" sqref="B14" xr:uid="{04E5571A-CCA8-4EB1-90FE-4AE0B9D88B44}">
      <formula1>0</formula1>
      <formula2>3</formula2>
    </dataValidation>
    <dataValidation type="whole" allowBlank="1" showInputMessage="1" showErrorMessage="1" error="Must enter a 0 or 1" sqref="B19 B23 B33 B36 B44 B47 B52 B59 B62 B65" xr:uid="{A2E9B3F0-7A11-4E8B-AEF3-240B47E81B35}">
      <formula1>0</formula1>
      <formula2>1</formula2>
    </dataValidation>
    <dataValidation type="whole" allowBlank="1" showInputMessage="1" showErrorMessage="1" error="Must enter a number between 0 and 2" sqref="B55" xr:uid="{EC5D7DBD-676B-4959-89C1-34DD86572B40}">
      <formula1>0</formula1>
      <formula2>2</formula2>
    </dataValidation>
    <dataValidation allowBlank="1" showInputMessage="1" showErrorMessage="1" prompt="Enter Name here" sqref="A1" xr:uid="{D5EF2282-8DDA-470D-BFA0-C6BAA5AD96C3}"/>
    <dataValidation allowBlank="1" showInputMessage="1" showErrorMessage="1" prompt="Enter ID No. here" sqref="B1" xr:uid="{7DF1BE6E-6BC4-42A5-A6D8-4B651D3A19BC}"/>
    <dataValidation allowBlank="1" showInputMessage="1" showErrorMessage="1" prompt="Enter Evaluator name here" sqref="A3" xr:uid="{D5AC198B-F593-4354-B436-01E686433B81}"/>
    <dataValidation allowBlank="1" showInputMessage="1" showErrorMessage="1" prompt="Enter Date here" sqref="B3" xr:uid="{5DF6D988-A464-4859-9278-8B0941E5EAA0}"/>
    <dataValidation type="whole" allowBlank="1" showInputMessage="1" showErrorMessage="1" error="Must enter number between 0 and 3" prompt="Use TAB key to navigate between cells for data entry" sqref="C8" xr:uid="{6C8A902C-09EB-489B-87A5-44D0728ED3A4}">
      <formula1>-2</formula1>
      <formula2>2</formula2>
    </dataValidation>
  </dataValidations>
  <printOptions horizontalCentered="1"/>
  <pageMargins left="0.7" right="0.63" top="0.5" bottom="0.5" header="0.3" footer="0.3"/>
  <pageSetup scale="80" orientation="portrait" r:id="rId1"/>
  <rowBreaks count="1" manualBreakCount="1">
    <brk id="42" max="3" man="1"/>
  </rowBreaks>
  <colBreaks count="1" manualBreakCount="1">
    <brk id="4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Software Solutions Team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Crawford</dc:creator>
  <cp:keywords/>
  <dc:description>Rev 06-04-2009</dc:description>
  <cp:lastModifiedBy>SAARNA Support</cp:lastModifiedBy>
  <cp:revision/>
  <dcterms:created xsi:type="dcterms:W3CDTF">2008-07-08T15:20:26Z</dcterms:created>
  <dcterms:modified xsi:type="dcterms:W3CDTF">2026-02-02T21:38:13Z</dcterms:modified>
  <cp:category/>
  <cp:contentStatus/>
</cp:coreProperties>
</file>